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xr:revisionPtr revIDLastSave="0" documentId="8_{3555B7A1-6C2E-734A-A9F5-EE76D3DEAD43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PLAN DE RIESGO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C7" i="1"/>
  <c r="E7" i="1"/>
  <c r="F7" i="1"/>
  <c r="G7" i="1"/>
  <c r="C8" i="1"/>
  <c r="E8" i="1"/>
  <c r="F8" i="1"/>
  <c r="G8" i="1"/>
  <c r="C9" i="1"/>
  <c r="E9" i="1"/>
  <c r="F9" i="1"/>
  <c r="G9" i="1"/>
  <c r="C10" i="1"/>
  <c r="E10" i="1"/>
  <c r="F10" i="1"/>
  <c r="G10" i="1"/>
  <c r="C11" i="1"/>
  <c r="E11" i="1"/>
  <c r="F11" i="1"/>
  <c r="G11" i="1"/>
  <c r="H11" i="1"/>
  <c r="B13" i="1"/>
  <c r="B14" i="1"/>
  <c r="B15" i="1"/>
  <c r="B16" i="1"/>
  <c r="B17" i="1"/>
  <c r="C13" i="1"/>
  <c r="E13" i="1"/>
  <c r="F13" i="1"/>
  <c r="G13" i="1"/>
  <c r="C14" i="1"/>
  <c r="E14" i="1"/>
  <c r="F14" i="1"/>
  <c r="G14" i="1"/>
  <c r="C15" i="1"/>
  <c r="E15" i="1"/>
  <c r="F15" i="1"/>
  <c r="G15" i="1"/>
  <c r="C16" i="1"/>
  <c r="E16" i="1"/>
  <c r="F16" i="1"/>
  <c r="G16" i="1"/>
  <c r="C17" i="1"/>
  <c r="E17" i="1"/>
  <c r="F17" i="1"/>
  <c r="G17" i="1"/>
  <c r="H17" i="1"/>
  <c r="B19" i="1"/>
  <c r="B20" i="1"/>
  <c r="B21" i="1"/>
  <c r="B22" i="1"/>
  <c r="B23" i="1"/>
  <c r="C19" i="1"/>
  <c r="E19" i="1"/>
  <c r="F19" i="1"/>
  <c r="G19" i="1"/>
  <c r="C20" i="1"/>
  <c r="E20" i="1"/>
  <c r="F20" i="1"/>
  <c r="G20" i="1"/>
  <c r="C21" i="1"/>
  <c r="E21" i="1"/>
  <c r="F21" i="1"/>
  <c r="G21" i="1"/>
  <c r="C22" i="1"/>
  <c r="E22" i="1"/>
  <c r="F22" i="1"/>
  <c r="G22" i="1"/>
  <c r="C23" i="1"/>
  <c r="E23" i="1"/>
  <c r="F23" i="1"/>
  <c r="G23" i="1"/>
  <c r="H23" i="1"/>
  <c r="B25" i="1"/>
  <c r="B26" i="1"/>
  <c r="B27" i="1"/>
  <c r="B28" i="1"/>
  <c r="B29" i="1"/>
  <c r="C25" i="1"/>
  <c r="E25" i="1"/>
  <c r="F25" i="1"/>
  <c r="G25" i="1"/>
  <c r="C26" i="1"/>
  <c r="E26" i="1"/>
  <c r="F26" i="1"/>
  <c r="G26" i="1"/>
  <c r="C27" i="1"/>
  <c r="E27" i="1"/>
  <c r="F27" i="1"/>
  <c r="G27" i="1"/>
  <c r="C28" i="1"/>
  <c r="E28" i="1"/>
  <c r="F28" i="1"/>
  <c r="G28" i="1"/>
  <c r="C29" i="1"/>
  <c r="E29" i="1"/>
  <c r="F29" i="1"/>
  <c r="G29" i="1"/>
  <c r="H29" i="1"/>
  <c r="H28" i="1"/>
  <c r="H27" i="1"/>
  <c r="H26" i="1"/>
  <c r="H25" i="1"/>
  <c r="H22" i="1"/>
  <c r="H21" i="1"/>
  <c r="H20" i="1"/>
  <c r="H19" i="1"/>
  <c r="H16" i="1"/>
  <c r="H15" i="1"/>
  <c r="H14" i="1"/>
  <c r="H13" i="1"/>
  <c r="A11" i="1"/>
  <c r="H10" i="1"/>
  <c r="A10" i="1"/>
  <c r="H9" i="1"/>
  <c r="A9" i="1"/>
  <c r="H8" i="1"/>
  <c r="H7" i="1"/>
</calcChain>
</file>

<file path=xl/sharedStrings.xml><?xml version="1.0" encoding="utf-8"?>
<sst xmlns="http://schemas.openxmlformats.org/spreadsheetml/2006/main" count="18" uniqueCount="16">
  <si>
    <t xml:space="preserve"> </t>
  </si>
  <si>
    <t>CUENTA PRINCIPAL</t>
  </si>
  <si>
    <t>DIA</t>
  </si>
  <si>
    <t>CAPITAL</t>
  </si>
  <si>
    <t>5% CAPITAL</t>
  </si>
  <si>
    <t>% GANC.</t>
  </si>
  <si>
    <t>1 OPERACION</t>
  </si>
  <si>
    <t>SUMA DIARIA</t>
  </si>
  <si>
    <t>GANANDO 2 OPERAC.</t>
  </si>
  <si>
    <t>CAPITAL FINAL</t>
  </si>
  <si>
    <t>PRIMERA SEMANA</t>
  </si>
  <si>
    <t>Única casilla modificable.</t>
  </si>
  <si>
    <t>MES</t>
  </si>
  <si>
    <t>SEGUNDA SEMANA</t>
  </si>
  <si>
    <t>TERCERA SEMANA</t>
  </si>
  <si>
    <t>CUARTA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</si>
</sst>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theme="1"/>
      <name val="Calibri"/>
    </font>
    <font>
      <b/>
      <u/>
      <sz val="24"/>
      <color rgb="FFFFFF00"/>
      <name val="Calibri"/>
    </font>
    <font>
      <b/>
      <sz val="20"/>
      <color rgb="FFFFFFFF"/>
      <name val="Calibri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FF81"/>
        <bgColor rgb="FFFFFF81"/>
      </patternFill>
    </fill>
    <fill>
      <patternFill patternType="solid">
        <fgColor rgb="FFFFB8B8"/>
        <bgColor rgb="FFFFB8B8"/>
      </patternFill>
    </fill>
    <fill>
      <patternFill patternType="solid">
        <fgColor rgb="FF93FFFF"/>
        <bgColor rgb="FF93FFFF"/>
      </patternFill>
    </fill>
    <fill>
      <patternFill patternType="solid">
        <fgColor rgb="FF70FF79"/>
        <bgColor rgb="FF70FF79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9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4" xfId="0" applyFont="1" applyBorder="1" applyAlignment="1">
      <alignment horizontal="center" vertical="center"/>
    </xf>
    <xf numFmtId="0" fontId="1" fillId="9" borderId="5" xfId="0" applyFont="1" applyFill="1" applyBorder="1"/>
    <xf numFmtId="0" fontId="0" fillId="5" borderId="4" xfId="0" applyFont="1" applyFill="1" applyBorder="1" applyAlignment="1">
      <alignment horizontal="center" vertical="center"/>
    </xf>
    <xf numFmtId="0" fontId="1" fillId="10" borderId="6" xfId="0" applyFont="1" applyFill="1" applyBorder="1"/>
    <xf numFmtId="0" fontId="4" fillId="2" borderId="4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11" borderId="4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/>
    <xf numFmtId="2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11" borderId="4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4" fontId="6" fillId="0" borderId="0" xfId="0" applyNumberFormat="1" applyFont="1" applyAlignment="1"/>
    <xf numFmtId="0" fontId="3" fillId="5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0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/>
  </sheetViews>
  <sheetFormatPr defaultColWidth="14.390625" defaultRowHeight="15" customHeight="1" x14ac:dyDescent="0.2"/>
  <cols>
    <col min="1" max="1" width="7.80078125" customWidth="1"/>
    <col min="2" max="2" width="16.94921875" customWidth="1"/>
    <col min="3" max="3" width="15.33203125" customWidth="1"/>
    <col min="4" max="4" width="12.64453125" customWidth="1"/>
    <col min="5" max="5" width="16.6796875" customWidth="1"/>
    <col min="6" max="6" width="20.984375" customWidth="1"/>
    <col min="7" max="7" width="16.54296875" customWidth="1"/>
    <col min="8" max="8" width="20.17578125" customWidth="1"/>
  </cols>
  <sheetData>
    <row r="1" spans="1:20" ht="8.25" customHeight="1" x14ac:dyDescent="0.2">
      <c r="A1" s="1" t="s">
        <v>0</v>
      </c>
      <c r="E1" s="2"/>
      <c r="F1" s="2"/>
      <c r="G1" s="2"/>
      <c r="H1" s="2"/>
    </row>
    <row r="2" spans="1:20" ht="33" customHeight="1" x14ac:dyDescent="0.2">
      <c r="A2" s="35" t="s">
        <v>1</v>
      </c>
      <c r="B2" s="36"/>
      <c r="C2" s="36"/>
      <c r="D2" s="36"/>
      <c r="E2" s="36"/>
      <c r="F2" s="36"/>
      <c r="G2" s="36"/>
      <c r="H2" s="37"/>
      <c r="J2" s="4"/>
      <c r="K2" s="1" t="s">
        <v>11</v>
      </c>
      <c r="N2" s="6"/>
    </row>
    <row r="3" spans="1:20" ht="30" customHeight="1" x14ac:dyDescent="0.2">
      <c r="A3" s="7" t="s">
        <v>2</v>
      </c>
      <c r="B3" s="9" t="s">
        <v>3</v>
      </c>
      <c r="C3" s="10" t="s">
        <v>4</v>
      </c>
      <c r="D3" s="12" t="s">
        <v>5</v>
      </c>
      <c r="E3" s="13" t="s">
        <v>6</v>
      </c>
      <c r="F3" s="13" t="s">
        <v>8</v>
      </c>
      <c r="G3" s="15" t="s">
        <v>7</v>
      </c>
      <c r="H3" s="15" t="s">
        <v>9</v>
      </c>
    </row>
    <row r="4" spans="1:20" ht="1.5" hidden="1" customHeight="1" x14ac:dyDescent="0.2">
      <c r="A4" s="18"/>
      <c r="B4" s="18"/>
      <c r="C4" s="18"/>
      <c r="D4" s="18"/>
      <c r="E4" s="18"/>
      <c r="F4" s="18"/>
      <c r="G4" s="18"/>
      <c r="H4" s="18"/>
    </row>
    <row r="5" spans="1:20" hidden="1" x14ac:dyDescent="0.2">
      <c r="A5" s="19" t="s">
        <v>0</v>
      </c>
      <c r="B5" s="3"/>
      <c r="C5" s="19"/>
      <c r="D5" s="19"/>
      <c r="E5" s="11"/>
      <c r="F5" s="11"/>
      <c r="G5" s="3"/>
      <c r="H5" s="3"/>
    </row>
    <row r="6" spans="1:20" x14ac:dyDescent="0.2">
      <c r="A6" s="38" t="s">
        <v>10</v>
      </c>
      <c r="B6" s="36"/>
      <c r="C6" s="36"/>
      <c r="D6" s="36"/>
      <c r="E6" s="36"/>
      <c r="F6" s="36"/>
      <c r="G6" s="36"/>
      <c r="H6" s="37"/>
      <c r="J6" s="20" t="s">
        <v>12</v>
      </c>
      <c r="K6" s="20" t="s">
        <v>3</v>
      </c>
    </row>
    <row r="7" spans="1:20" x14ac:dyDescent="0.2">
      <c r="A7" s="3">
        <v>1</v>
      </c>
      <c r="B7" s="5">
        <v>50</v>
      </c>
      <c r="C7" s="8">
        <f>B7*5%</f>
        <v>2.5</v>
      </c>
      <c r="D7" s="11">
        <v>0.8</v>
      </c>
      <c r="E7" s="14">
        <f t="shared" ref="E7:E11" si="0">C7*D7</f>
        <v>2</v>
      </c>
      <c r="F7" s="14">
        <f t="shared" ref="F7:F11" si="1">E7*2</f>
        <v>4</v>
      </c>
      <c r="G7" s="8">
        <f>F7</f>
        <v>4</v>
      </c>
      <c r="H7" s="8">
        <f t="shared" ref="H7:H11" si="2">B7+G7</f>
        <v>54</v>
      </c>
      <c r="I7" s="21"/>
      <c r="J7" s="22">
        <v>1</v>
      </c>
      <c r="K7" s="23"/>
    </row>
    <row r="8" spans="1:20" x14ac:dyDescent="0.2">
      <c r="A8" s="3">
        <v>2</v>
      </c>
      <c r="B8" s="3">
        <f t="shared" ref="B8:B11" si="3">B7</f>
        <v>50</v>
      </c>
      <c r="C8" s="8">
        <f t="shared" ref="C8:C11" si="4">B8*5%</f>
        <v>2.5</v>
      </c>
      <c r="D8" s="11">
        <v>0.8</v>
      </c>
      <c r="E8" s="14">
        <f t="shared" si="0"/>
        <v>2</v>
      </c>
      <c r="F8" s="14">
        <f t="shared" si="1"/>
        <v>4</v>
      </c>
      <c r="G8" s="8">
        <f t="shared" ref="G8:G11" si="5">G7+F8</f>
        <v>8</v>
      </c>
      <c r="H8" s="8">
        <f t="shared" si="2"/>
        <v>58</v>
      </c>
      <c r="J8" s="22">
        <v>2</v>
      </c>
      <c r="K8" s="24"/>
    </row>
    <row r="9" spans="1:20" x14ac:dyDescent="0.2">
      <c r="A9" s="3">
        <f t="shared" ref="A9:A11" si="6">ROW(A3)</f>
        <v>3</v>
      </c>
      <c r="B9" s="17">
        <f t="shared" si="3"/>
        <v>50</v>
      </c>
      <c r="C9" s="8">
        <f t="shared" si="4"/>
        <v>2.5</v>
      </c>
      <c r="D9" s="11">
        <v>0.8</v>
      </c>
      <c r="E9" s="14">
        <f t="shared" si="0"/>
        <v>2</v>
      </c>
      <c r="F9" s="14">
        <f t="shared" si="1"/>
        <v>4</v>
      </c>
      <c r="G9" s="8">
        <f t="shared" si="5"/>
        <v>12</v>
      </c>
      <c r="H9" s="8">
        <f t="shared" si="2"/>
        <v>62</v>
      </c>
      <c r="J9" s="22">
        <v>3</v>
      </c>
      <c r="K9" s="22"/>
    </row>
    <row r="10" spans="1:20" x14ac:dyDescent="0.2">
      <c r="A10" s="3">
        <f t="shared" si="6"/>
        <v>4</v>
      </c>
      <c r="B10" s="17">
        <f t="shared" si="3"/>
        <v>50</v>
      </c>
      <c r="C10" s="8">
        <f t="shared" si="4"/>
        <v>2.5</v>
      </c>
      <c r="D10" s="11">
        <v>0.8</v>
      </c>
      <c r="E10" s="14">
        <f t="shared" si="0"/>
        <v>2</v>
      </c>
      <c r="F10" s="14">
        <f t="shared" si="1"/>
        <v>4</v>
      </c>
      <c r="G10" s="8">
        <f t="shared" si="5"/>
        <v>16</v>
      </c>
      <c r="H10" s="8">
        <f t="shared" si="2"/>
        <v>66</v>
      </c>
      <c r="J10" s="22">
        <v>4</v>
      </c>
      <c r="K10" s="24"/>
    </row>
    <row r="11" spans="1:20" x14ac:dyDescent="0.2">
      <c r="A11" s="3">
        <f t="shared" si="6"/>
        <v>5</v>
      </c>
      <c r="B11" s="17">
        <f t="shared" si="3"/>
        <v>50</v>
      </c>
      <c r="C11" s="8">
        <f t="shared" si="4"/>
        <v>2.5</v>
      </c>
      <c r="D11" s="11">
        <v>0.8</v>
      </c>
      <c r="E11" s="14">
        <f t="shared" si="0"/>
        <v>2</v>
      </c>
      <c r="F11" s="14">
        <f t="shared" si="1"/>
        <v>4</v>
      </c>
      <c r="G11" s="8">
        <f t="shared" si="5"/>
        <v>20</v>
      </c>
      <c r="H11" s="8">
        <f t="shared" si="2"/>
        <v>70</v>
      </c>
      <c r="J11" s="22">
        <v>5</v>
      </c>
      <c r="K11" s="25"/>
    </row>
    <row r="12" spans="1:20" x14ac:dyDescent="0.2">
      <c r="A12" s="38" t="s">
        <v>13</v>
      </c>
      <c r="B12" s="36"/>
      <c r="C12" s="36"/>
      <c r="D12" s="36"/>
      <c r="E12" s="36"/>
      <c r="F12" s="36"/>
      <c r="G12" s="36"/>
      <c r="H12" s="37"/>
      <c r="J12" s="26">
        <v>6</v>
      </c>
      <c r="K12" s="24"/>
    </row>
    <row r="13" spans="1:20" x14ac:dyDescent="0.2">
      <c r="A13" s="16">
        <v>8</v>
      </c>
      <c r="B13" s="8">
        <f>H11</f>
        <v>70</v>
      </c>
      <c r="C13" s="8">
        <f t="shared" ref="C13:C17" si="7">B13*5%</f>
        <v>3.5</v>
      </c>
      <c r="D13" s="11">
        <v>0.8</v>
      </c>
      <c r="E13" s="14">
        <f t="shared" ref="E13:E17" si="8">C13*D13</f>
        <v>2.8000000000000003</v>
      </c>
      <c r="F13" s="14">
        <f t="shared" ref="F13:F17" si="9">E13*2</f>
        <v>5.6000000000000005</v>
      </c>
      <c r="G13" s="14">
        <f>F13</f>
        <v>5.6000000000000005</v>
      </c>
      <c r="H13" s="8">
        <f t="shared" ref="H13:H17" si="10">B13+G13</f>
        <v>75.599999999999994</v>
      </c>
      <c r="J13" s="26">
        <v>7</v>
      </c>
      <c r="K13" s="26"/>
    </row>
    <row r="14" spans="1:20" x14ac:dyDescent="0.2">
      <c r="A14" s="16">
        <v>9</v>
      </c>
      <c r="B14" s="8">
        <f t="shared" ref="B14:B17" si="11">B13</f>
        <v>70</v>
      </c>
      <c r="C14" s="8">
        <f t="shared" si="7"/>
        <v>3.5</v>
      </c>
      <c r="D14" s="11">
        <v>0.8</v>
      </c>
      <c r="E14" s="14">
        <f t="shared" si="8"/>
        <v>2.8000000000000003</v>
      </c>
      <c r="F14" s="14">
        <f t="shared" si="9"/>
        <v>5.6000000000000005</v>
      </c>
      <c r="G14" s="14">
        <f t="shared" ref="G14:G17" si="12">G13+F14</f>
        <v>11.200000000000001</v>
      </c>
      <c r="H14" s="8">
        <f t="shared" si="10"/>
        <v>81.2</v>
      </c>
      <c r="J14" s="26">
        <v>8</v>
      </c>
      <c r="K14" s="27"/>
    </row>
    <row r="15" spans="1:20" x14ac:dyDescent="0.2">
      <c r="A15" s="16">
        <v>10</v>
      </c>
      <c r="B15" s="8">
        <f t="shared" si="11"/>
        <v>70</v>
      </c>
      <c r="C15" s="8">
        <f t="shared" si="7"/>
        <v>3.5</v>
      </c>
      <c r="D15" s="11">
        <v>0.8</v>
      </c>
      <c r="E15" s="14">
        <f t="shared" si="8"/>
        <v>2.8000000000000003</v>
      </c>
      <c r="F15" s="14">
        <f t="shared" si="9"/>
        <v>5.6000000000000005</v>
      </c>
      <c r="G15" s="14">
        <f t="shared" si="12"/>
        <v>16.8</v>
      </c>
      <c r="H15" s="8">
        <f t="shared" si="10"/>
        <v>86.8</v>
      </c>
      <c r="J15" s="26">
        <v>9</v>
      </c>
      <c r="K15" s="22"/>
      <c r="O15" s="6"/>
      <c r="P15" s="6"/>
      <c r="Q15" s="6"/>
      <c r="R15" s="6"/>
      <c r="S15" s="6"/>
      <c r="T15" s="6"/>
    </row>
    <row r="16" spans="1:20" x14ac:dyDescent="0.2">
      <c r="A16" s="16">
        <v>11</v>
      </c>
      <c r="B16" s="8">
        <f t="shared" si="11"/>
        <v>70</v>
      </c>
      <c r="C16" s="8">
        <f t="shared" si="7"/>
        <v>3.5</v>
      </c>
      <c r="D16" s="11">
        <v>0.8</v>
      </c>
      <c r="E16" s="14">
        <f t="shared" si="8"/>
        <v>2.8000000000000003</v>
      </c>
      <c r="F16" s="14">
        <f t="shared" si="9"/>
        <v>5.6000000000000005</v>
      </c>
      <c r="G16" s="14">
        <f t="shared" si="12"/>
        <v>22.400000000000002</v>
      </c>
      <c r="H16" s="8">
        <f t="shared" si="10"/>
        <v>92.4</v>
      </c>
      <c r="J16" s="26">
        <v>10</v>
      </c>
      <c r="K16" s="24"/>
    </row>
    <row r="17" spans="1:11" x14ac:dyDescent="0.2">
      <c r="A17" s="16">
        <v>12</v>
      </c>
      <c r="B17" s="8">
        <f t="shared" si="11"/>
        <v>70</v>
      </c>
      <c r="C17" s="8">
        <f t="shared" si="7"/>
        <v>3.5</v>
      </c>
      <c r="D17" s="11">
        <v>0.8</v>
      </c>
      <c r="E17" s="14">
        <f t="shared" si="8"/>
        <v>2.8000000000000003</v>
      </c>
      <c r="F17" s="14">
        <f t="shared" si="9"/>
        <v>5.6000000000000005</v>
      </c>
      <c r="G17" s="14">
        <f t="shared" si="12"/>
        <v>28.000000000000004</v>
      </c>
      <c r="H17" s="8">
        <f t="shared" si="10"/>
        <v>98</v>
      </c>
      <c r="J17" s="26">
        <v>11</v>
      </c>
      <c r="K17" s="24"/>
    </row>
    <row r="18" spans="1:11" x14ac:dyDescent="0.2">
      <c r="A18" s="38" t="s">
        <v>14</v>
      </c>
      <c r="B18" s="36"/>
      <c r="C18" s="36"/>
      <c r="D18" s="36"/>
      <c r="E18" s="36"/>
      <c r="F18" s="36"/>
      <c r="G18" s="36"/>
      <c r="H18" s="37"/>
      <c r="J18" s="26">
        <v>12</v>
      </c>
      <c r="K18" s="26"/>
    </row>
    <row r="19" spans="1:11" x14ac:dyDescent="0.2">
      <c r="A19" s="16">
        <v>15</v>
      </c>
      <c r="B19" s="8">
        <f>H17</f>
        <v>98</v>
      </c>
      <c r="C19" s="8">
        <f t="shared" ref="C19:C23" si="13">B19*5%</f>
        <v>4.9000000000000004</v>
      </c>
      <c r="D19" s="11">
        <v>0.8</v>
      </c>
      <c r="E19" s="14">
        <f t="shared" ref="E19:E23" si="14">C19*D19</f>
        <v>3.9200000000000004</v>
      </c>
      <c r="F19" s="14">
        <f t="shared" ref="F19:F23" si="15">E19*2</f>
        <v>7.8400000000000007</v>
      </c>
      <c r="G19" s="14">
        <f>F19</f>
        <v>7.8400000000000007</v>
      </c>
      <c r="H19" s="8">
        <f t="shared" ref="H19:H23" si="16">B19+G19</f>
        <v>105.84</v>
      </c>
    </row>
    <row r="20" spans="1:11" x14ac:dyDescent="0.2">
      <c r="A20" s="28">
        <v>16</v>
      </c>
      <c r="B20" s="8">
        <f t="shared" ref="B20:B23" si="17">B19</f>
        <v>98</v>
      </c>
      <c r="C20" s="8">
        <f t="shared" si="13"/>
        <v>4.9000000000000004</v>
      </c>
      <c r="D20" s="11">
        <v>0.8</v>
      </c>
      <c r="E20" s="14">
        <f t="shared" si="14"/>
        <v>3.9200000000000004</v>
      </c>
      <c r="F20" s="14">
        <f t="shared" si="15"/>
        <v>7.8400000000000007</v>
      </c>
      <c r="G20" s="14">
        <f t="shared" ref="G20:G23" si="18">G19+F20</f>
        <v>15.680000000000001</v>
      </c>
      <c r="H20" s="8">
        <f t="shared" si="16"/>
        <v>113.68</v>
      </c>
    </row>
    <row r="21" spans="1:11" ht="15.75" customHeight="1" x14ac:dyDescent="0.2">
      <c r="A21" s="28">
        <v>17</v>
      </c>
      <c r="B21" s="8">
        <f t="shared" si="17"/>
        <v>98</v>
      </c>
      <c r="C21" s="8">
        <f t="shared" si="13"/>
        <v>4.9000000000000004</v>
      </c>
      <c r="D21" s="11">
        <v>0.8</v>
      </c>
      <c r="E21" s="14">
        <f t="shared" si="14"/>
        <v>3.9200000000000004</v>
      </c>
      <c r="F21" s="14">
        <f t="shared" si="15"/>
        <v>7.8400000000000007</v>
      </c>
      <c r="G21" s="14">
        <f t="shared" si="18"/>
        <v>23.520000000000003</v>
      </c>
      <c r="H21" s="8">
        <f t="shared" si="16"/>
        <v>121.52000000000001</v>
      </c>
    </row>
    <row r="22" spans="1:11" ht="15.75" customHeight="1" x14ac:dyDescent="0.2">
      <c r="A22" s="28">
        <v>18</v>
      </c>
      <c r="B22" s="8">
        <f t="shared" si="17"/>
        <v>98</v>
      </c>
      <c r="C22" s="8">
        <f t="shared" si="13"/>
        <v>4.9000000000000004</v>
      </c>
      <c r="D22" s="11">
        <v>0.8</v>
      </c>
      <c r="E22" s="14">
        <f t="shared" si="14"/>
        <v>3.9200000000000004</v>
      </c>
      <c r="F22" s="14">
        <f t="shared" si="15"/>
        <v>7.8400000000000007</v>
      </c>
      <c r="G22" s="14">
        <f t="shared" si="18"/>
        <v>31.360000000000003</v>
      </c>
      <c r="H22" s="8">
        <f t="shared" si="16"/>
        <v>129.36000000000001</v>
      </c>
    </row>
    <row r="23" spans="1:11" ht="15.75" customHeight="1" x14ac:dyDescent="0.2">
      <c r="A23" s="28">
        <v>19</v>
      </c>
      <c r="B23" s="8">
        <f t="shared" si="17"/>
        <v>98</v>
      </c>
      <c r="C23" s="8">
        <f t="shared" si="13"/>
        <v>4.9000000000000004</v>
      </c>
      <c r="D23" s="11">
        <v>0.8</v>
      </c>
      <c r="E23" s="14">
        <f t="shared" si="14"/>
        <v>3.9200000000000004</v>
      </c>
      <c r="F23" s="14">
        <f t="shared" si="15"/>
        <v>7.8400000000000007</v>
      </c>
      <c r="G23" s="14">
        <f t="shared" si="18"/>
        <v>39.200000000000003</v>
      </c>
      <c r="H23" s="8">
        <f t="shared" si="16"/>
        <v>137.19999999999999</v>
      </c>
    </row>
    <row r="24" spans="1:11" ht="15.75" customHeight="1" x14ac:dyDescent="0.2">
      <c r="A24" s="38" t="s">
        <v>15</v>
      </c>
      <c r="B24" s="36"/>
      <c r="C24" s="36"/>
      <c r="D24" s="36"/>
      <c r="E24" s="36"/>
      <c r="F24" s="36"/>
      <c r="G24" s="36"/>
      <c r="H24" s="37"/>
    </row>
    <row r="25" spans="1:11" ht="15.75" customHeight="1" x14ac:dyDescent="0.2">
      <c r="A25" s="28">
        <v>22</v>
      </c>
      <c r="B25" s="8">
        <f>H23</f>
        <v>137.19999999999999</v>
      </c>
      <c r="C25" s="8">
        <f t="shared" ref="C25:C29" si="19">B25*5%</f>
        <v>6.8599999999999994</v>
      </c>
      <c r="D25" s="11">
        <v>0.8</v>
      </c>
      <c r="E25" s="14">
        <f t="shared" ref="E25:E29" si="20">C25*D25</f>
        <v>5.4879999999999995</v>
      </c>
      <c r="F25" s="14">
        <f t="shared" ref="F25:F29" si="21">E25*2</f>
        <v>10.975999999999999</v>
      </c>
      <c r="G25" s="14">
        <f>F25</f>
        <v>10.975999999999999</v>
      </c>
      <c r="H25" s="8">
        <f t="shared" ref="H25:H29" si="22">B25+G25</f>
        <v>148.17599999999999</v>
      </c>
    </row>
    <row r="26" spans="1:11" ht="15.75" customHeight="1" x14ac:dyDescent="0.2">
      <c r="A26" s="28">
        <v>23</v>
      </c>
      <c r="B26" s="8">
        <f t="shared" ref="B26:B29" si="23">B25</f>
        <v>137.19999999999999</v>
      </c>
      <c r="C26" s="8">
        <f t="shared" si="19"/>
        <v>6.8599999999999994</v>
      </c>
      <c r="D26" s="11">
        <v>0.8</v>
      </c>
      <c r="E26" s="14">
        <f t="shared" si="20"/>
        <v>5.4879999999999995</v>
      </c>
      <c r="F26" s="14">
        <f t="shared" si="21"/>
        <v>10.975999999999999</v>
      </c>
      <c r="G26" s="14">
        <f t="shared" ref="G26:G29" si="24">G25+F26</f>
        <v>21.951999999999998</v>
      </c>
      <c r="H26" s="8">
        <f t="shared" si="22"/>
        <v>159.15199999999999</v>
      </c>
    </row>
    <row r="27" spans="1:11" ht="15.75" customHeight="1" x14ac:dyDescent="0.2">
      <c r="A27" s="28">
        <v>24</v>
      </c>
      <c r="B27" s="8">
        <f t="shared" si="23"/>
        <v>137.19999999999999</v>
      </c>
      <c r="C27" s="8">
        <f t="shared" si="19"/>
        <v>6.8599999999999994</v>
      </c>
      <c r="D27" s="11">
        <v>0.8</v>
      </c>
      <c r="E27" s="14">
        <f t="shared" si="20"/>
        <v>5.4879999999999995</v>
      </c>
      <c r="F27" s="14">
        <f t="shared" si="21"/>
        <v>10.975999999999999</v>
      </c>
      <c r="G27" s="14">
        <f t="shared" si="24"/>
        <v>32.927999999999997</v>
      </c>
      <c r="H27" s="8">
        <f t="shared" si="22"/>
        <v>170.12799999999999</v>
      </c>
    </row>
    <row r="28" spans="1:11" ht="15.75" customHeight="1" x14ac:dyDescent="0.2">
      <c r="A28" s="28">
        <v>25</v>
      </c>
      <c r="B28" s="8">
        <f t="shared" si="23"/>
        <v>137.19999999999999</v>
      </c>
      <c r="C28" s="8">
        <f t="shared" si="19"/>
        <v>6.8599999999999994</v>
      </c>
      <c r="D28" s="11">
        <v>0.8</v>
      </c>
      <c r="E28" s="14">
        <f t="shared" si="20"/>
        <v>5.4879999999999995</v>
      </c>
      <c r="F28" s="14">
        <f t="shared" si="21"/>
        <v>10.975999999999999</v>
      </c>
      <c r="G28" s="14">
        <f t="shared" si="24"/>
        <v>43.903999999999996</v>
      </c>
      <c r="H28" s="8">
        <f t="shared" si="22"/>
        <v>181.10399999999998</v>
      </c>
    </row>
    <row r="29" spans="1:11" ht="15.75" customHeight="1" x14ac:dyDescent="0.2">
      <c r="A29" s="28">
        <v>26</v>
      </c>
      <c r="B29" s="8">
        <f t="shared" si="23"/>
        <v>137.19999999999999</v>
      </c>
      <c r="C29" s="8">
        <f t="shared" si="19"/>
        <v>6.8599999999999994</v>
      </c>
      <c r="D29" s="11">
        <v>0.8</v>
      </c>
      <c r="E29" s="14">
        <f t="shared" si="20"/>
        <v>5.4879999999999995</v>
      </c>
      <c r="F29" s="14">
        <f t="shared" si="21"/>
        <v>10.975999999999999</v>
      </c>
      <c r="G29" s="14">
        <f t="shared" si="24"/>
        <v>54.879999999999995</v>
      </c>
      <c r="H29" s="8">
        <f t="shared" si="22"/>
        <v>192.07999999999998</v>
      </c>
    </row>
    <row r="30" spans="1:11" ht="15.75" customHeight="1" x14ac:dyDescent="0.2">
      <c r="A30" s="29"/>
      <c r="B30" s="21"/>
      <c r="C30" s="21"/>
      <c r="D30" s="30"/>
      <c r="E30" s="31"/>
      <c r="F30" s="31"/>
      <c r="G30" s="32"/>
      <c r="H30" s="32"/>
    </row>
    <row r="31" spans="1:11" ht="15.75" customHeight="1" x14ac:dyDescent="0.2">
      <c r="A31" s="33"/>
      <c r="B31" s="21"/>
      <c r="C31" s="21"/>
      <c r="D31" s="30"/>
      <c r="E31" s="31"/>
      <c r="F31" s="31"/>
      <c r="H31" s="34"/>
    </row>
    <row r="32" spans="1:11" ht="15.75" customHeight="1" x14ac:dyDescent="0.2">
      <c r="A32" s="33"/>
      <c r="B32" s="21"/>
      <c r="C32" s="21"/>
      <c r="D32" s="30"/>
      <c r="E32" s="31"/>
      <c r="F32" s="31"/>
    </row>
    <row r="33" spans="1:6" ht="15.75" customHeight="1" x14ac:dyDescent="0.2">
      <c r="A33" s="33"/>
      <c r="B33" s="21"/>
      <c r="C33" s="21"/>
      <c r="D33" s="30"/>
      <c r="E33" s="31"/>
      <c r="F33" s="31"/>
    </row>
    <row r="34" spans="1:6" ht="15.75" customHeight="1" x14ac:dyDescent="0.2">
      <c r="A34" s="33"/>
      <c r="B34" s="21"/>
      <c r="C34" s="21"/>
      <c r="D34" s="30"/>
      <c r="E34" s="31"/>
      <c r="F34" s="31"/>
    </row>
    <row r="35" spans="1:6" ht="15.75" customHeight="1" x14ac:dyDescent="0.2">
      <c r="A35" s="33"/>
      <c r="B35" s="21"/>
      <c r="C35" s="21"/>
      <c r="D35" s="30"/>
      <c r="E35" s="31"/>
      <c r="F35" s="31"/>
    </row>
    <row r="36" spans="1:6" ht="15.75" customHeight="1" x14ac:dyDescent="0.2"/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2:H2"/>
    <mergeCell ref="A6:H6"/>
    <mergeCell ref="A12:H12"/>
    <mergeCell ref="A18:H18"/>
    <mergeCell ref="A24:H2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RIESGO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Al zabah Contreras Villamizar</dc:creator>
  <dcterms:created xsi:type="dcterms:W3CDTF">2020-06-21T20:57:19Z</dcterms:created>
</cp:coreProperties>
</file>